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coco</author>
  </authors>
  <commentList>
    <comment ref="I2" authorId="0">
      <text>
        <r>
          <rPr>
            <b/>
            <sz val="8"/>
            <rFont val="Tahoma"/>
            <family val="0"/>
          </rPr>
          <t>Noter les instruments utilisés : type, marque, modèle - IMPORTANT : Penser à marquer des points de repère bien dénommés sur la paroi, dont celui de la dernière visée.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Noter ici la profondeur au point d'arrivée de la visée.</t>
        </r>
      </text>
    </comment>
  </commentList>
</comments>
</file>

<file path=xl/sharedStrings.xml><?xml version="1.0" encoding="utf-8"?>
<sst xmlns="http://schemas.openxmlformats.org/spreadsheetml/2006/main" count="63" uniqueCount="56">
  <si>
    <t>FEUILLE DE RELEVÉS TOPOGRAPHIQUES</t>
  </si>
  <si>
    <t>LONGUEUR</t>
  </si>
  <si>
    <t>AZIMUT</t>
  </si>
  <si>
    <t>VISÉE</t>
  </si>
  <si>
    <t>DEGRÉS</t>
  </si>
  <si>
    <t>GRADES</t>
  </si>
  <si>
    <t>GAUCHE</t>
  </si>
  <si>
    <t>DROITE</t>
  </si>
  <si>
    <t>HAUT</t>
  </si>
  <si>
    <t>BAS</t>
  </si>
  <si>
    <t>OBSERVATIONS</t>
  </si>
  <si>
    <t>N°</t>
  </si>
  <si>
    <t>DÉNIV. - PROF.</t>
  </si>
  <si>
    <t>MESURÉE</t>
  </si>
  <si>
    <t>CORRIGÉE</t>
  </si>
  <si>
    <t>PROFIL GALERIE</t>
  </si>
  <si>
    <r>
      <t>INSTRUMENTS</t>
    </r>
    <r>
      <rPr>
        <vertAlign val="superscript"/>
        <sz val="10"/>
        <rFont val="Arial Narrow"/>
        <family val="2"/>
      </rPr>
      <t>1</t>
    </r>
  </si>
  <si>
    <r>
      <t xml:space="preserve">(1) Noter les instruments utilisés : type, marque, modèle - </t>
    </r>
    <r>
      <rPr>
        <b/>
        <sz val="9"/>
        <rFont val="Arial"/>
        <family val="2"/>
      </rPr>
      <t>IMPORTANT</t>
    </r>
    <r>
      <rPr>
        <sz val="9"/>
        <rFont val="Arial"/>
        <family val="2"/>
      </rPr>
      <t xml:space="preserve"> : Penser à marquer des points de repère bien dénommés sur la paroi, dont celui de la dernière visée.</t>
    </r>
  </si>
  <si>
    <t>FEUILLE</t>
  </si>
  <si>
    <t>COMMUNE :</t>
  </si>
  <si>
    <t>DATE :</t>
  </si>
  <si>
    <t>DISTANCE :</t>
  </si>
  <si>
    <t>AZIMUT :</t>
  </si>
  <si>
    <t>COORDONNÉES :</t>
  </si>
  <si>
    <t>PARTIE TOPOGRAPHIÉE :</t>
  </si>
  <si>
    <t>NOMS DES TOPOGRAPHES ET CLUBS :</t>
  </si>
  <si>
    <t>NOM DE LA CAVITÉ :</t>
  </si>
  <si>
    <t>DEPT :</t>
  </si>
  <si>
    <t>MÈTRES</t>
  </si>
  <si>
    <t>DÉNIVELLÉ-PROFON. :</t>
  </si>
  <si>
    <t>Profondeur au départ de la visée 1-2 pour les relevés en plongée :</t>
  </si>
  <si>
    <r>
      <t>PROF.</t>
    </r>
    <r>
      <rPr>
        <vertAlign val="superscript"/>
        <sz val="8"/>
        <rFont val="Arial"/>
        <family val="2"/>
      </rPr>
      <t>2</t>
    </r>
  </si>
  <si>
    <t>(2) Noter la profondeur au point d'arrivée de la visée (exemple : profondeur au point 2 de la visée 1-2)</t>
  </si>
  <si>
    <t xml:space="preserve"> </t>
  </si>
  <si>
    <t>1-2</t>
  </si>
  <si>
    <t>2-3</t>
  </si>
  <si>
    <t>3-4</t>
  </si>
  <si>
    <t>4-5</t>
  </si>
  <si>
    <t>5-6</t>
  </si>
  <si>
    <t>6-7</t>
  </si>
  <si>
    <t>Décamètre</t>
  </si>
  <si>
    <t>MONTMIRAT</t>
  </si>
  <si>
    <t>30</t>
  </si>
  <si>
    <t>1/1</t>
  </si>
  <si>
    <t>23/12/2006</t>
  </si>
  <si>
    <t>Compas Silva en degrés</t>
  </si>
  <si>
    <t>UTM (T31) X=0591457 - Y= 4860916 - Z=252</t>
  </si>
  <si>
    <t>Niveau et mètre</t>
  </si>
  <si>
    <t>LA VERRERIE</t>
  </si>
  <si>
    <t>Au point 2 début du pont rocheux</t>
  </si>
  <si>
    <t>Au point 3 début de la galerie</t>
  </si>
  <si>
    <t>Au point 4 point le plus bas</t>
  </si>
  <si>
    <t>Au point 6 fin de la galerie</t>
  </si>
  <si>
    <t xml:space="preserve">  &lt;---&gt;</t>
  </si>
  <si>
    <t>G. JOUANEN, D. COURTIN et J. LATY (SESNNG) accompagnants : A. LUCE, J.-M. FRANCOIS</t>
  </si>
  <si>
    <t>GROTTE DE MACASSARGUES 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</si>
</sst>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;[Red]#,##0"/>
    <numFmt numFmtId="166" formatCode="#,##0.00;[Red]#,##0.00"/>
    <numFmt numFmtId="167" formatCode="0.00;[Red]0.00"/>
    <numFmt numFmtId="168" formatCode="#,##0.00;#,##0.00"/>
    <numFmt numFmtId="169" formatCode="#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14" xfId="0" applyNumberFormat="1" applyFont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  <protection hidden="1"/>
    </xf>
    <xf numFmtId="0" fontId="0" fillId="0" borderId="17" xfId="0" applyBorder="1" applyAlignment="1">
      <alignment/>
    </xf>
    <xf numFmtId="49" fontId="1" fillId="0" borderId="18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6" fillId="0" borderId="21" xfId="0" applyFont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0" fillId="0" borderId="16" xfId="0" applyNumberFormat="1" applyBorder="1" applyAlignment="1" applyProtection="1">
      <alignment/>
      <protection hidden="1"/>
    </xf>
    <xf numFmtId="43" fontId="0" fillId="0" borderId="14" xfId="0" applyNumberFormat="1" applyBorder="1" applyAlignment="1" applyProtection="1">
      <alignment horizontal="left" vertical="center"/>
      <protection hidden="1" locked="0"/>
    </xf>
    <xf numFmtId="43" fontId="0" fillId="0" borderId="14" xfId="0" applyNumberFormat="1" applyBorder="1" applyAlignment="1" applyProtection="1">
      <alignment vertical="center"/>
      <protection hidden="1"/>
    </xf>
    <xf numFmtId="43" fontId="0" fillId="0" borderId="26" xfId="0" applyNumberFormat="1" applyBorder="1" applyAlignment="1" applyProtection="1">
      <alignment/>
      <protection hidden="1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6" fillId="0" borderId="32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33" xfId="0" applyBorder="1" applyAlignment="1">
      <alignment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>
      <alignment vertic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49" fontId="1" fillId="0" borderId="40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6" fillId="0" borderId="4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34" xfId="0" applyFont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6" fillId="0" borderId="53" xfId="0" applyFont="1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54" xfId="0" applyNumberFormat="1" applyBorder="1" applyAlignment="1" applyProtection="1">
      <alignment vertical="center"/>
      <protection locked="0"/>
    </xf>
    <xf numFmtId="49" fontId="0" fillId="0" borderId="55" xfId="0" applyNumberForma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95250</xdr:rowOff>
    </xdr:from>
    <xdr:to>
      <xdr:col>9</xdr:col>
      <xdr:colOff>381000</xdr:colOff>
      <xdr:row>3</xdr:row>
      <xdr:rowOff>123825</xdr:rowOff>
    </xdr:to>
    <xdr:sp>
      <xdr:nvSpPr>
        <xdr:cNvPr id="1" name="AutoShape 2"/>
        <xdr:cNvSpPr>
          <a:spLocks/>
        </xdr:cNvSpPr>
      </xdr:nvSpPr>
      <xdr:spPr>
        <a:xfrm rot="10800000">
          <a:off x="4686300" y="323850"/>
          <a:ext cx="285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9.8515625" style="0" customWidth="1"/>
    <col min="4" max="7" width="6.7109375" style="0" customWidth="1"/>
    <col min="8" max="8" width="7.140625" style="0" customWidth="1"/>
    <col min="9" max="11" width="6.7109375" style="0" customWidth="1"/>
    <col min="12" max="13" width="5.7109375" style="0" customWidth="1"/>
    <col min="14" max="14" width="9.7109375" style="0" customWidth="1"/>
    <col min="15" max="15" width="20.7109375" style="0" customWidth="1"/>
    <col min="16" max="16" width="6.7109375" style="0" customWidth="1"/>
    <col min="17" max="17" width="9.7109375" style="0" customWidth="1"/>
    <col min="19" max="19" width="15.7109375" style="0" customWidth="1"/>
  </cols>
  <sheetData>
    <row r="1" spans="1:21" s="1" customFormat="1" ht="18" customHeight="1" thickBot="1">
      <c r="A1" s="39" t="s">
        <v>0</v>
      </c>
      <c r="B1" s="40"/>
      <c r="C1" s="40"/>
      <c r="D1" s="40"/>
      <c r="E1" s="40"/>
      <c r="F1" s="40"/>
      <c r="G1" s="41"/>
      <c r="H1" s="15" t="s">
        <v>20</v>
      </c>
      <c r="I1" s="57" t="s">
        <v>44</v>
      </c>
      <c r="J1" s="41"/>
      <c r="K1" s="42" t="s">
        <v>19</v>
      </c>
      <c r="L1" s="40"/>
      <c r="M1" s="28" t="s">
        <v>41</v>
      </c>
      <c r="N1" s="29"/>
      <c r="O1" s="30"/>
      <c r="P1" s="7" t="s">
        <v>27</v>
      </c>
      <c r="Q1" s="10" t="s">
        <v>42</v>
      </c>
      <c r="R1" s="3"/>
      <c r="S1" s="3"/>
      <c r="T1" s="2"/>
      <c r="U1" s="2"/>
    </row>
    <row r="2" spans="1:21" s="1" customFormat="1" ht="18" customHeight="1">
      <c r="A2" s="55" t="s">
        <v>26</v>
      </c>
      <c r="B2" s="56"/>
      <c r="C2" s="56"/>
      <c r="D2" s="31" t="s">
        <v>55</v>
      </c>
      <c r="E2" s="32"/>
      <c r="F2" s="32"/>
      <c r="G2" s="32"/>
      <c r="H2" s="58"/>
      <c r="I2" s="51" t="s">
        <v>16</v>
      </c>
      <c r="J2" s="44"/>
      <c r="K2" s="76" t="s">
        <v>21</v>
      </c>
      <c r="L2" s="77"/>
      <c r="M2" s="31" t="s">
        <v>40</v>
      </c>
      <c r="N2" s="32"/>
      <c r="O2" s="32"/>
      <c r="P2" s="32"/>
      <c r="Q2" s="33"/>
      <c r="R2" s="2"/>
      <c r="S2" s="2"/>
      <c r="T2" s="2"/>
      <c r="U2" s="2"/>
    </row>
    <row r="3" spans="1:17" ht="18" customHeight="1">
      <c r="A3" s="37" t="s">
        <v>23</v>
      </c>
      <c r="B3" s="38"/>
      <c r="C3" s="34" t="s">
        <v>46</v>
      </c>
      <c r="D3" s="59"/>
      <c r="E3" s="59"/>
      <c r="F3" s="59"/>
      <c r="G3" s="59"/>
      <c r="H3" s="60"/>
      <c r="I3" s="50"/>
      <c r="J3" s="52"/>
      <c r="K3" s="74" t="s">
        <v>22</v>
      </c>
      <c r="L3" s="75"/>
      <c r="M3" s="34" t="s">
        <v>45</v>
      </c>
      <c r="N3" s="35"/>
      <c r="O3" s="35"/>
      <c r="P3" s="35"/>
      <c r="Q3" s="36"/>
    </row>
    <row r="4" spans="1:17" ht="18" customHeight="1">
      <c r="A4" s="37" t="s">
        <v>24</v>
      </c>
      <c r="B4" s="38"/>
      <c r="C4" s="38"/>
      <c r="D4" s="34" t="s">
        <v>48</v>
      </c>
      <c r="E4" s="59"/>
      <c r="F4" s="59"/>
      <c r="G4" s="59"/>
      <c r="H4" s="60"/>
      <c r="I4" s="53"/>
      <c r="J4" s="54"/>
      <c r="K4" s="79" t="s">
        <v>29</v>
      </c>
      <c r="L4" s="59"/>
      <c r="M4" s="59"/>
      <c r="N4" s="80" t="s">
        <v>47</v>
      </c>
      <c r="O4" s="80"/>
      <c r="P4" s="80"/>
      <c r="Q4" s="81"/>
    </row>
    <row r="5" spans="1:17" ht="18" customHeight="1">
      <c r="A5" s="89" t="s">
        <v>25</v>
      </c>
      <c r="B5" s="90"/>
      <c r="C5" s="90"/>
      <c r="D5" s="90"/>
      <c r="E5" s="86" t="s">
        <v>54</v>
      </c>
      <c r="F5" s="87"/>
      <c r="G5" s="87"/>
      <c r="H5" s="87"/>
      <c r="I5" s="87"/>
      <c r="J5" s="87"/>
      <c r="K5" s="87"/>
      <c r="L5" s="87"/>
      <c r="M5" s="87"/>
      <c r="N5" s="87"/>
      <c r="O5" s="88"/>
      <c r="P5" s="18" t="s">
        <v>18</v>
      </c>
      <c r="Q5" s="19" t="s">
        <v>43</v>
      </c>
    </row>
    <row r="6" spans="1:17" ht="18" customHeight="1" thickBot="1">
      <c r="A6" s="82" t="s">
        <v>30</v>
      </c>
      <c r="B6" s="83"/>
      <c r="C6" s="83"/>
      <c r="D6" s="83"/>
      <c r="E6" s="83"/>
      <c r="F6" s="83"/>
      <c r="G6" s="83"/>
      <c r="H6" s="83"/>
      <c r="I6" s="20">
        <v>0</v>
      </c>
      <c r="J6" s="84"/>
      <c r="K6" s="84"/>
      <c r="L6" s="84"/>
      <c r="M6" s="84"/>
      <c r="N6" s="84"/>
      <c r="O6" s="84"/>
      <c r="P6" s="84"/>
      <c r="Q6" s="85"/>
    </row>
    <row r="7" spans="1:17" ht="12.75">
      <c r="A7" s="5" t="s">
        <v>11</v>
      </c>
      <c r="B7" s="4" t="s">
        <v>1</v>
      </c>
      <c r="C7" s="6" t="s">
        <v>1</v>
      </c>
      <c r="D7" s="70" t="s">
        <v>2</v>
      </c>
      <c r="E7" s="71"/>
      <c r="F7" s="70" t="s">
        <v>12</v>
      </c>
      <c r="G7" s="72"/>
      <c r="H7" s="72"/>
      <c r="I7" s="73"/>
      <c r="J7" s="4"/>
      <c r="K7" s="4"/>
      <c r="L7" s="4"/>
      <c r="M7" s="4"/>
      <c r="N7" s="43"/>
      <c r="O7" s="44"/>
      <c r="P7" s="62"/>
      <c r="Q7" s="63"/>
    </row>
    <row r="8" spans="1:17" ht="12.75">
      <c r="A8" s="21" t="s">
        <v>3</v>
      </c>
      <c r="B8" s="22" t="s">
        <v>13</v>
      </c>
      <c r="C8" s="22" t="s">
        <v>14</v>
      </c>
      <c r="D8" s="23" t="s">
        <v>4</v>
      </c>
      <c r="E8" s="23" t="s">
        <v>5</v>
      </c>
      <c r="F8" s="23" t="s">
        <v>4</v>
      </c>
      <c r="G8" s="23" t="s">
        <v>5</v>
      </c>
      <c r="H8" s="22" t="s">
        <v>28</v>
      </c>
      <c r="I8" s="22" t="s">
        <v>31</v>
      </c>
      <c r="J8" s="22" t="s">
        <v>6</v>
      </c>
      <c r="K8" s="22" t="s">
        <v>7</v>
      </c>
      <c r="L8" s="22" t="s">
        <v>8</v>
      </c>
      <c r="M8" s="22" t="s">
        <v>9</v>
      </c>
      <c r="N8" s="47" t="s">
        <v>10</v>
      </c>
      <c r="O8" s="48"/>
      <c r="P8" s="47" t="s">
        <v>15</v>
      </c>
      <c r="Q8" s="61"/>
    </row>
    <row r="9" spans="1:17" ht="18" customHeight="1">
      <c r="A9" s="9" t="s">
        <v>34</v>
      </c>
      <c r="B9" s="8">
        <v>8.5</v>
      </c>
      <c r="C9" s="26">
        <f>IF(F9&gt;0,1,0)*AND(G9=0)*AND(H9=0)*B9*COS(F9*PI()/180)+OR(G9&gt;0,1,0)*AND(F9=0)*AND(H9=0)*B9*COS(G9*0.9*PI()/180)+IF(H9&gt;0,1,0)*AND(F9=0)*AND(G9=0)*SQRT(B9*B9-H9*H9)</f>
        <v>7.866485873628707</v>
      </c>
      <c r="D9" s="12">
        <v>95</v>
      </c>
      <c r="E9" s="12"/>
      <c r="F9" s="12"/>
      <c r="G9" s="12"/>
      <c r="H9" s="25">
        <f>ABS(I9-I6)</f>
        <v>3.22</v>
      </c>
      <c r="I9" s="8">
        <v>-3.22</v>
      </c>
      <c r="J9" s="8" t="s">
        <v>53</v>
      </c>
      <c r="K9" s="8">
        <v>3.87</v>
      </c>
      <c r="L9" s="8">
        <v>2.06</v>
      </c>
      <c r="M9" s="8">
        <v>0</v>
      </c>
      <c r="N9" s="45" t="s">
        <v>49</v>
      </c>
      <c r="O9" s="46"/>
      <c r="P9" s="64"/>
      <c r="Q9" s="65"/>
    </row>
    <row r="10" spans="1:17" ht="18" customHeight="1">
      <c r="A10" s="9" t="s">
        <v>35</v>
      </c>
      <c r="B10" s="8">
        <v>4.37</v>
      </c>
      <c r="C10" s="26">
        <f aca="true" t="shared" si="0" ref="C10:C29">IF(F10&gt;0,1,0)*AND(G10=0)*AND(H10=0)*B10*COS(F10*PI()/180)+OR(G10&gt;0,1,0)*AND(F10=0)*AND(H10=0)*B10*COS(G10*0.9*PI()/180)+IF(H10&gt;0,1,0)*AND(F10=0)*AND(G10=0)*SQRT(B10*B10-H10*H10)</f>
        <v>4.246881208604734</v>
      </c>
      <c r="D10" s="12">
        <v>90</v>
      </c>
      <c r="E10" s="13"/>
      <c r="F10" s="12"/>
      <c r="G10" s="12"/>
      <c r="H10" s="25">
        <f aca="true" t="shared" si="1" ref="H10:H28">ABS(I10-I9)</f>
        <v>1.0299999999999998</v>
      </c>
      <c r="I10" s="8">
        <v>-4.25</v>
      </c>
      <c r="J10" s="8" t="s">
        <v>53</v>
      </c>
      <c r="K10" s="11">
        <v>3</v>
      </c>
      <c r="L10" s="8">
        <v>2.32</v>
      </c>
      <c r="M10" s="8">
        <v>0</v>
      </c>
      <c r="N10" s="45" t="s">
        <v>50</v>
      </c>
      <c r="O10" s="46"/>
      <c r="P10" s="66"/>
      <c r="Q10" s="67"/>
    </row>
    <row r="11" spans="1:17" ht="18" customHeight="1">
      <c r="A11" s="9" t="s">
        <v>36</v>
      </c>
      <c r="B11" s="8">
        <v>6.2</v>
      </c>
      <c r="C11" s="26">
        <f t="shared" si="0"/>
        <v>5.614543614578126</v>
      </c>
      <c r="D11" s="12">
        <v>103</v>
      </c>
      <c r="E11" s="12"/>
      <c r="F11" s="12"/>
      <c r="G11" s="12"/>
      <c r="H11" s="25">
        <f t="shared" si="1"/>
        <v>2.63</v>
      </c>
      <c r="I11" s="8">
        <v>-6.88</v>
      </c>
      <c r="J11" s="8" t="s">
        <v>53</v>
      </c>
      <c r="K11" s="8">
        <v>3.4</v>
      </c>
      <c r="L11" s="8">
        <v>3</v>
      </c>
      <c r="M11" s="8">
        <v>0</v>
      </c>
      <c r="N11" s="45" t="s">
        <v>51</v>
      </c>
      <c r="O11" s="46"/>
      <c r="P11" s="66"/>
      <c r="Q11" s="67"/>
    </row>
    <row r="12" spans="1:17" ht="18" customHeight="1">
      <c r="A12" s="9" t="s">
        <v>37</v>
      </c>
      <c r="B12" s="8">
        <v>6.08</v>
      </c>
      <c r="C12" s="26">
        <f t="shared" si="0"/>
        <v>5.375946428304508</v>
      </c>
      <c r="D12" s="12">
        <v>100</v>
      </c>
      <c r="E12" s="12"/>
      <c r="F12" s="12"/>
      <c r="G12" s="12"/>
      <c r="H12" s="25">
        <f t="shared" si="1"/>
        <v>2.84</v>
      </c>
      <c r="I12" s="8">
        <v>-4.04</v>
      </c>
      <c r="J12" s="8" t="s">
        <v>53</v>
      </c>
      <c r="K12" s="8">
        <v>2.4</v>
      </c>
      <c r="L12" s="8">
        <v>3</v>
      </c>
      <c r="M12" s="8">
        <v>0</v>
      </c>
      <c r="N12" s="45"/>
      <c r="O12" s="46"/>
      <c r="P12" s="66"/>
      <c r="Q12" s="67"/>
    </row>
    <row r="13" spans="1:17" ht="18" customHeight="1">
      <c r="A13" s="9" t="s">
        <v>38</v>
      </c>
      <c r="B13" s="8">
        <v>2.17</v>
      </c>
      <c r="C13" s="26">
        <f t="shared" si="0"/>
        <v>1.7667201249773545</v>
      </c>
      <c r="D13" s="12">
        <v>98</v>
      </c>
      <c r="E13" s="12"/>
      <c r="F13" s="12"/>
      <c r="G13" s="12"/>
      <c r="H13" s="25">
        <f t="shared" si="1"/>
        <v>1.2600000000000002</v>
      </c>
      <c r="I13" s="8">
        <v>-2.78</v>
      </c>
      <c r="J13" s="8" t="s">
        <v>53</v>
      </c>
      <c r="K13" s="8">
        <v>2.4</v>
      </c>
      <c r="L13" s="8">
        <v>2.9</v>
      </c>
      <c r="M13" s="8">
        <v>0</v>
      </c>
      <c r="N13" s="45" t="s">
        <v>52</v>
      </c>
      <c r="O13" s="46"/>
      <c r="P13" s="66"/>
      <c r="Q13" s="67"/>
    </row>
    <row r="14" spans="1:17" ht="18" customHeight="1">
      <c r="A14" s="9" t="s">
        <v>39</v>
      </c>
      <c r="B14" s="8">
        <v>5.3</v>
      </c>
      <c r="C14" s="26">
        <f t="shared" si="0"/>
        <v>4.313189075382622</v>
      </c>
      <c r="D14" s="12">
        <v>98</v>
      </c>
      <c r="E14" s="12"/>
      <c r="F14" s="12"/>
      <c r="G14" s="12"/>
      <c r="H14" s="25">
        <f t="shared" si="1"/>
        <v>3.0799999999999996</v>
      </c>
      <c r="I14" s="8">
        <v>0.3</v>
      </c>
      <c r="J14" s="8"/>
      <c r="K14" s="8"/>
      <c r="L14" s="8"/>
      <c r="M14" s="8"/>
      <c r="N14" s="45"/>
      <c r="O14" s="46"/>
      <c r="P14" s="66"/>
      <c r="Q14" s="67"/>
    </row>
    <row r="15" spans="1:17" ht="18" customHeight="1">
      <c r="A15" s="9"/>
      <c r="B15" s="8"/>
      <c r="C15" s="26">
        <f t="shared" si="0"/>
        <v>0</v>
      </c>
      <c r="D15" s="12"/>
      <c r="E15" s="12"/>
      <c r="F15" s="12"/>
      <c r="G15" s="12"/>
      <c r="H15" s="25">
        <f t="shared" si="1"/>
        <v>0</v>
      </c>
      <c r="I15" s="8">
        <v>0.3</v>
      </c>
      <c r="J15" s="8"/>
      <c r="K15" s="8"/>
      <c r="L15" s="8"/>
      <c r="M15" s="8"/>
      <c r="N15" s="45"/>
      <c r="O15" s="46"/>
      <c r="P15" s="66"/>
      <c r="Q15" s="67"/>
    </row>
    <row r="16" spans="1:17" ht="18" customHeight="1">
      <c r="A16" s="9"/>
      <c r="B16" s="8"/>
      <c r="C16" s="26">
        <f t="shared" si="0"/>
        <v>0</v>
      </c>
      <c r="D16" s="12"/>
      <c r="E16" s="12"/>
      <c r="F16" s="12"/>
      <c r="G16" s="12"/>
      <c r="H16" s="25">
        <f t="shared" si="1"/>
        <v>0</v>
      </c>
      <c r="I16" s="8">
        <v>0.3</v>
      </c>
      <c r="J16" s="8"/>
      <c r="K16" s="8"/>
      <c r="L16" s="8"/>
      <c r="M16" s="8"/>
      <c r="N16" s="45"/>
      <c r="O16" s="46"/>
      <c r="P16" s="66"/>
      <c r="Q16" s="67"/>
    </row>
    <row r="17" spans="1:17" ht="18" customHeight="1">
      <c r="A17" s="9"/>
      <c r="B17" s="8"/>
      <c r="C17" s="26">
        <f t="shared" si="0"/>
        <v>0</v>
      </c>
      <c r="D17" s="12"/>
      <c r="E17" s="12"/>
      <c r="F17" s="12"/>
      <c r="G17" s="12"/>
      <c r="H17" s="25">
        <f t="shared" si="1"/>
        <v>0</v>
      </c>
      <c r="I17" s="8">
        <v>0.3</v>
      </c>
      <c r="J17" s="8"/>
      <c r="K17" s="8"/>
      <c r="L17" s="8"/>
      <c r="M17" s="8"/>
      <c r="N17" s="45"/>
      <c r="O17" s="46"/>
      <c r="P17" s="66"/>
      <c r="Q17" s="67"/>
    </row>
    <row r="18" spans="1:17" ht="18" customHeight="1">
      <c r="A18" s="9"/>
      <c r="B18" s="8"/>
      <c r="C18" s="26">
        <f t="shared" si="0"/>
        <v>0</v>
      </c>
      <c r="D18" s="12"/>
      <c r="E18" s="12"/>
      <c r="F18" s="12"/>
      <c r="G18" s="12"/>
      <c r="H18" s="25">
        <f t="shared" si="1"/>
        <v>0</v>
      </c>
      <c r="I18" s="8">
        <v>0.3</v>
      </c>
      <c r="J18" s="8"/>
      <c r="K18" s="8"/>
      <c r="L18" s="8"/>
      <c r="M18" s="8"/>
      <c r="N18" s="45"/>
      <c r="O18" s="46"/>
      <c r="P18" s="66"/>
      <c r="Q18" s="67"/>
    </row>
    <row r="19" spans="1:17" ht="18" customHeight="1">
      <c r="A19" s="9"/>
      <c r="B19" s="8"/>
      <c r="C19" s="26">
        <f t="shared" si="0"/>
        <v>0</v>
      </c>
      <c r="D19" s="12"/>
      <c r="E19" s="12"/>
      <c r="F19" s="12"/>
      <c r="G19" s="12"/>
      <c r="H19" s="25">
        <f t="shared" si="1"/>
        <v>0</v>
      </c>
      <c r="I19" s="8">
        <v>0.3</v>
      </c>
      <c r="J19" s="8"/>
      <c r="K19" s="8"/>
      <c r="L19" s="8"/>
      <c r="M19" s="8"/>
      <c r="N19" s="45"/>
      <c r="O19" s="46"/>
      <c r="P19" s="66"/>
      <c r="Q19" s="67"/>
    </row>
    <row r="20" spans="1:17" ht="18" customHeight="1">
      <c r="A20" s="9"/>
      <c r="B20" s="8"/>
      <c r="C20" s="26">
        <f t="shared" si="0"/>
        <v>0</v>
      </c>
      <c r="D20" s="12"/>
      <c r="E20" s="12"/>
      <c r="F20" s="12"/>
      <c r="G20" s="12"/>
      <c r="H20" s="25">
        <f t="shared" si="1"/>
        <v>0</v>
      </c>
      <c r="I20" s="8">
        <v>0.3</v>
      </c>
      <c r="J20" s="8"/>
      <c r="K20" s="8"/>
      <c r="L20" s="8"/>
      <c r="M20" s="8"/>
      <c r="N20" s="45"/>
      <c r="O20" s="46"/>
      <c r="P20" s="66"/>
      <c r="Q20" s="67"/>
    </row>
    <row r="21" spans="1:17" ht="18" customHeight="1">
      <c r="A21" s="9"/>
      <c r="B21" s="8"/>
      <c r="C21" s="26">
        <f t="shared" si="0"/>
        <v>0</v>
      </c>
      <c r="D21" s="12"/>
      <c r="E21" s="12"/>
      <c r="F21" s="12"/>
      <c r="G21" s="12"/>
      <c r="H21" s="25">
        <f t="shared" si="1"/>
        <v>0</v>
      </c>
      <c r="I21" s="8">
        <v>0.3</v>
      </c>
      <c r="J21" s="8"/>
      <c r="K21" s="8"/>
      <c r="L21" s="8"/>
      <c r="M21" s="8"/>
      <c r="N21" s="45"/>
      <c r="O21" s="46"/>
      <c r="P21" s="66"/>
      <c r="Q21" s="67"/>
    </row>
    <row r="22" spans="1:17" ht="18" customHeight="1">
      <c r="A22" s="9"/>
      <c r="B22" s="8"/>
      <c r="C22" s="26">
        <f t="shared" si="0"/>
        <v>0</v>
      </c>
      <c r="D22" s="12"/>
      <c r="E22" s="12"/>
      <c r="F22" s="12"/>
      <c r="G22" s="12"/>
      <c r="H22" s="25">
        <f t="shared" si="1"/>
        <v>0</v>
      </c>
      <c r="I22" s="8">
        <v>0.3</v>
      </c>
      <c r="J22" s="8"/>
      <c r="K22" s="8"/>
      <c r="L22" s="8"/>
      <c r="M22" s="8"/>
      <c r="N22" s="45"/>
      <c r="O22" s="46"/>
      <c r="P22" s="66"/>
      <c r="Q22" s="67"/>
    </row>
    <row r="23" spans="1:17" ht="18" customHeight="1">
      <c r="A23" s="9"/>
      <c r="B23" s="8"/>
      <c r="C23" s="26">
        <f t="shared" si="0"/>
        <v>0</v>
      </c>
      <c r="D23" s="12"/>
      <c r="E23" s="12"/>
      <c r="F23" s="12"/>
      <c r="G23" s="12"/>
      <c r="H23" s="25">
        <f t="shared" si="1"/>
        <v>0</v>
      </c>
      <c r="I23" s="8">
        <v>0.3</v>
      </c>
      <c r="J23" s="8"/>
      <c r="K23" s="8"/>
      <c r="L23" s="8"/>
      <c r="M23" s="8"/>
      <c r="N23" s="45"/>
      <c r="O23" s="46"/>
      <c r="P23" s="66"/>
      <c r="Q23" s="67"/>
    </row>
    <row r="24" spans="1:17" ht="18" customHeight="1">
      <c r="A24" s="9"/>
      <c r="B24" s="8"/>
      <c r="C24" s="26">
        <f t="shared" si="0"/>
        <v>0</v>
      </c>
      <c r="D24" s="12"/>
      <c r="E24" s="12"/>
      <c r="F24" s="12"/>
      <c r="G24" s="12"/>
      <c r="H24" s="25">
        <f t="shared" si="1"/>
        <v>0</v>
      </c>
      <c r="I24" s="8">
        <v>0.3</v>
      </c>
      <c r="J24" s="8"/>
      <c r="K24" s="8"/>
      <c r="L24" s="8"/>
      <c r="M24" s="8"/>
      <c r="N24" s="45"/>
      <c r="O24" s="46"/>
      <c r="P24" s="66"/>
      <c r="Q24" s="67"/>
    </row>
    <row r="25" spans="1:17" ht="18" customHeight="1">
      <c r="A25" s="9"/>
      <c r="B25" s="8"/>
      <c r="C25" s="26">
        <f t="shared" si="0"/>
        <v>0</v>
      </c>
      <c r="D25" s="12"/>
      <c r="E25" s="12"/>
      <c r="F25" s="12"/>
      <c r="G25" s="12"/>
      <c r="H25" s="25">
        <f t="shared" si="1"/>
        <v>0</v>
      </c>
      <c r="I25" s="8">
        <v>0.3</v>
      </c>
      <c r="J25" s="8"/>
      <c r="K25" s="8"/>
      <c r="L25" s="8"/>
      <c r="M25" s="8"/>
      <c r="N25" s="45"/>
      <c r="O25" s="46"/>
      <c r="P25" s="66"/>
      <c r="Q25" s="67"/>
    </row>
    <row r="26" spans="1:17" ht="18" customHeight="1">
      <c r="A26" s="9"/>
      <c r="B26" s="8"/>
      <c r="C26" s="26">
        <f t="shared" si="0"/>
        <v>0</v>
      </c>
      <c r="D26" s="12"/>
      <c r="E26" s="12"/>
      <c r="F26" s="12"/>
      <c r="G26" s="12"/>
      <c r="H26" s="25">
        <f t="shared" si="1"/>
        <v>0</v>
      </c>
      <c r="I26" s="8">
        <v>0.3</v>
      </c>
      <c r="J26" s="8"/>
      <c r="K26" s="8"/>
      <c r="L26" s="8"/>
      <c r="M26" s="8"/>
      <c r="N26" s="45"/>
      <c r="O26" s="46"/>
      <c r="P26" s="66"/>
      <c r="Q26" s="67"/>
    </row>
    <row r="27" spans="1:17" ht="18" customHeight="1">
      <c r="A27" s="9"/>
      <c r="B27" s="8"/>
      <c r="C27" s="26">
        <f t="shared" si="0"/>
        <v>0</v>
      </c>
      <c r="D27" s="12"/>
      <c r="E27" s="12"/>
      <c r="F27" s="12"/>
      <c r="G27" s="12"/>
      <c r="H27" s="25">
        <f t="shared" si="1"/>
        <v>0</v>
      </c>
      <c r="I27" s="8">
        <v>0.3</v>
      </c>
      <c r="J27" s="8"/>
      <c r="K27" s="8"/>
      <c r="L27" s="8"/>
      <c r="M27" s="8"/>
      <c r="N27" s="45"/>
      <c r="O27" s="46"/>
      <c r="P27" s="66"/>
      <c r="Q27" s="67"/>
    </row>
    <row r="28" spans="1:17" ht="18" customHeight="1">
      <c r="A28" s="9"/>
      <c r="B28" s="8"/>
      <c r="C28" s="26">
        <f t="shared" si="0"/>
        <v>0</v>
      </c>
      <c r="D28" s="12"/>
      <c r="E28" s="12"/>
      <c r="F28" s="12"/>
      <c r="G28" s="12"/>
      <c r="H28" s="25">
        <f t="shared" si="1"/>
        <v>0</v>
      </c>
      <c r="I28" s="8">
        <v>0.3</v>
      </c>
      <c r="J28" s="8"/>
      <c r="K28" s="8"/>
      <c r="L28" s="8"/>
      <c r="M28" s="8"/>
      <c r="N28" s="45"/>
      <c r="O28" s="46"/>
      <c r="P28" s="66"/>
      <c r="Q28" s="67"/>
    </row>
    <row r="29" spans="1:17" ht="18" customHeight="1" thickBot="1">
      <c r="A29" s="16"/>
      <c r="B29" s="8"/>
      <c r="C29" s="26">
        <f t="shared" si="0"/>
        <v>0</v>
      </c>
      <c r="D29" s="12"/>
      <c r="E29" s="12" t="s">
        <v>33</v>
      </c>
      <c r="F29" s="12"/>
      <c r="G29" s="8"/>
      <c r="H29" s="25">
        <f>ABS(I29-I28)</f>
        <v>0</v>
      </c>
      <c r="I29" s="8">
        <v>0.3</v>
      </c>
      <c r="J29" s="8"/>
      <c r="K29" s="8"/>
      <c r="L29" s="8"/>
      <c r="M29" s="8"/>
      <c r="N29" s="91"/>
      <c r="O29" s="92"/>
      <c r="P29" s="68"/>
      <c r="Q29" s="69"/>
    </row>
    <row r="30" spans="1:17" ht="15" customHeight="1" thickBot="1">
      <c r="A30" s="17"/>
      <c r="B30" s="24">
        <f>SUM(B9:B29)</f>
        <v>32.62</v>
      </c>
      <c r="C30" s="27">
        <f>SUM(C9:C29)</f>
        <v>29.18376632547605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" customHeight="1">
      <c r="A31" s="78" t="s">
        <v>17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5" customHeight="1">
      <c r="A32" s="49" t="s">
        <v>32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ht="15" customHeight="1"/>
    <row r="34" ht="15" customHeight="1"/>
    <row r="35" ht="15" customHeight="1"/>
    <row r="36" ht="15" customHeight="1"/>
  </sheetData>
  <sheetProtection password="EDB1" sheet="1" objects="1" scenarios="1"/>
  <mergeCells count="51">
    <mergeCell ref="E5:O5"/>
    <mergeCell ref="A5:D5"/>
    <mergeCell ref="N28:O28"/>
    <mergeCell ref="N29:O29"/>
    <mergeCell ref="D7:E7"/>
    <mergeCell ref="F7:I7"/>
    <mergeCell ref="K3:L3"/>
    <mergeCell ref="K2:L2"/>
    <mergeCell ref="A4:C4"/>
    <mergeCell ref="A31:Q31"/>
    <mergeCell ref="K4:M4"/>
    <mergeCell ref="N4:Q4"/>
    <mergeCell ref="A6:H6"/>
    <mergeCell ref="J6:Q6"/>
    <mergeCell ref="A32:Q32"/>
    <mergeCell ref="I2:J4"/>
    <mergeCell ref="A2:C2"/>
    <mergeCell ref="I1:J1"/>
    <mergeCell ref="D2:H2"/>
    <mergeCell ref="C3:H3"/>
    <mergeCell ref="D4:H4"/>
    <mergeCell ref="P8:Q8"/>
    <mergeCell ref="P7:Q7"/>
    <mergeCell ref="P9:Q29"/>
    <mergeCell ref="N19:O19"/>
    <mergeCell ref="N25:O25"/>
    <mergeCell ref="N26:O26"/>
    <mergeCell ref="N27:O27"/>
    <mergeCell ref="N20:O20"/>
    <mergeCell ref="N21:O21"/>
    <mergeCell ref="N22:O22"/>
    <mergeCell ref="N23:O23"/>
    <mergeCell ref="N24:O24"/>
    <mergeCell ref="N13:O13"/>
    <mergeCell ref="N14:O14"/>
    <mergeCell ref="N15:O15"/>
    <mergeCell ref="N16:O16"/>
    <mergeCell ref="N17:O17"/>
    <mergeCell ref="N18:O18"/>
    <mergeCell ref="N7:O7"/>
    <mergeCell ref="N11:O11"/>
    <mergeCell ref="N10:O10"/>
    <mergeCell ref="N9:O9"/>
    <mergeCell ref="N8:O8"/>
    <mergeCell ref="N12:O12"/>
    <mergeCell ref="M1:O1"/>
    <mergeCell ref="M2:Q2"/>
    <mergeCell ref="M3:Q3"/>
    <mergeCell ref="A3:B3"/>
    <mergeCell ref="A1:G1"/>
    <mergeCell ref="K1:L1"/>
  </mergeCells>
  <printOptions/>
  <pageMargins left="0.4724409448818898" right="0.4724409448818898" top="0.3937007874015748" bottom="0" header="0" footer="0"/>
  <pageSetup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relevés topographiques</dc:title>
  <dc:subject/>
  <dc:creator>G. JOUANEN (AFDN)</dc:creator>
  <cp:keywords/>
  <dc:description/>
  <cp:lastModifiedBy>Denis PERALDO</cp:lastModifiedBy>
  <cp:lastPrinted>2006-12-26T07:16:22Z</cp:lastPrinted>
  <dcterms:created xsi:type="dcterms:W3CDTF">2005-05-04T09:20:03Z</dcterms:created>
  <dcterms:modified xsi:type="dcterms:W3CDTF">2010-02-26T16:30:17Z</dcterms:modified>
  <cp:category/>
  <cp:version/>
  <cp:contentType/>
  <cp:contentStatus/>
</cp:coreProperties>
</file>